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89" l="1"/>
  <c r="G89"/>
  <c r="G594" s="1"/>
  <c r="J89"/>
  <c r="F89"/>
  <c r="H89"/>
  <c r="H47"/>
  <c r="J47"/>
  <c r="I47"/>
  <c r="G47"/>
  <c r="F47"/>
  <c r="I594" l="1"/>
  <c r="J594"/>
  <c r="F594"/>
  <c r="H594"/>
  <c r="L158"/>
  <c r="L153"/>
  <c r="L573"/>
  <c r="L578"/>
  <c r="L479"/>
  <c r="L509"/>
  <c r="L173"/>
  <c r="L143"/>
  <c r="L321"/>
  <c r="L326"/>
  <c r="L299"/>
  <c r="L269"/>
  <c r="L69"/>
  <c r="L74"/>
  <c r="L27"/>
  <c r="L32"/>
  <c r="L494"/>
  <c r="L489"/>
  <c r="L353"/>
  <c r="L383"/>
  <c r="L452"/>
  <c r="L447"/>
  <c r="L257"/>
  <c r="L227"/>
  <c r="L116"/>
  <c r="L111"/>
  <c r="L284"/>
  <c r="L279"/>
  <c r="L536"/>
  <c r="L531"/>
  <c r="L405"/>
  <c r="L410"/>
  <c r="L467"/>
  <c r="L437"/>
  <c r="L242"/>
  <c r="L237"/>
  <c r="L101"/>
  <c r="L131"/>
  <c r="L563"/>
  <c r="L593"/>
  <c r="L195"/>
  <c r="L200"/>
  <c r="L551"/>
  <c r="L521"/>
  <c r="L341"/>
  <c r="L311"/>
  <c r="L368"/>
  <c r="L363"/>
  <c r="L89"/>
  <c r="L59"/>
  <c r="L395"/>
  <c r="L425"/>
  <c r="L215"/>
  <c r="L185"/>
  <c r="L298"/>
  <c r="L375"/>
  <c r="L214"/>
  <c r="L17"/>
  <c r="L47"/>
  <c r="L594"/>
  <c r="L585"/>
  <c r="L550"/>
  <c r="L39"/>
  <c r="L207"/>
  <c r="L466"/>
  <c r="L340"/>
  <c r="L256"/>
  <c r="L501"/>
  <c r="L123"/>
  <c r="L46"/>
  <c r="L508"/>
  <c r="L81"/>
  <c r="L249"/>
  <c r="L592"/>
  <c r="L88"/>
  <c r="L172"/>
  <c r="L424"/>
  <c r="L543"/>
  <c r="L291"/>
  <c r="L459"/>
  <c r="L417"/>
  <c r="L130"/>
  <c r="L382"/>
  <c r="L165"/>
  <c r="L333"/>
</calcChain>
</file>

<file path=xl/sharedStrings.xml><?xml version="1.0" encoding="utf-8"?>
<sst xmlns="http://schemas.openxmlformats.org/spreadsheetml/2006/main" count="580" uniqueCount="93">
  <si>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</si>
  <si>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</si>
  <si>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</si>
  <si>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</si>
  <si>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</si>
  <si>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</si>
  <si>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</si>
  <si>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</si>
  <si>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</si>
  <si>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</si>
  <si>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</si>
  <si>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</si>
  <si>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</si>
  <si>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</si>
  <si>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</si>
  <si>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</si>
  <si>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</si>
  <si>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</si>
  <si>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</si>
  <si>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</si>
  <si>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</si>
  <si>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</si>
  <si>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</si>
  <si>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</si>
  <si>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</si>
  <si>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</si>
  <si>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</si>
  <si>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</si>
  <si>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</si>
  <si>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</si>
  <si>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</si>
  <si>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</si>
  <si>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</si>
  <si>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</si>
  <si>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</si>
  <si>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</si>
  <si>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</si>
  <si>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</si>
  <si>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</si>
  <si>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</si>
  <si>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</si>
  <si>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</si>
  <si>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</si>
  <si>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</si>
  <si>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</si>
  <si>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</si>
  <si>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№ 111</t>
  </si>
  <si>
    <t>Каша рисовая рассыпчатая</t>
  </si>
  <si>
    <t>Хлеб пшеничный</t>
  </si>
  <si>
    <t>Чай сладкий</t>
  </si>
  <si>
    <t>№ 493</t>
  </si>
  <si>
    <t>Каша ячневая вязкая</t>
  </si>
  <si>
    <t>№255</t>
  </si>
  <si>
    <t>№493</t>
  </si>
  <si>
    <t>Салат из свежих огурцов и помидоров</t>
  </si>
  <si>
    <t>Рассольник ленинградский</t>
  </si>
  <si>
    <t>Котлета мясная</t>
  </si>
  <si>
    <t>Макаронные изделия отварные</t>
  </si>
  <si>
    <t>Компот из кураги</t>
  </si>
  <si>
    <t>Хлеб ржаной</t>
  </si>
  <si>
    <t>№19</t>
  </si>
  <si>
    <t>№134</t>
  </si>
  <si>
    <t>№381</t>
  </si>
  <si>
    <t>№291</t>
  </si>
  <si>
    <t>№512</t>
  </si>
  <si>
    <t>№109</t>
  </si>
  <si>
    <t>Булочка с маком</t>
  </si>
  <si>
    <t>Рыба отварная</t>
  </si>
  <si>
    <t>№559</t>
  </si>
  <si>
    <t>№332</t>
  </si>
  <si>
    <t>№240</t>
  </si>
  <si>
    <t>№108</t>
  </si>
  <si>
    <t>№518</t>
  </si>
  <si>
    <t>Сок яблочный</t>
  </si>
  <si>
    <t>Каша гречневая вязкая</t>
  </si>
  <si>
    <t>Какао с молоком</t>
  </si>
  <si>
    <t>Апельсины</t>
  </si>
  <si>
    <t>Суп картофельный с бобовыми</t>
  </si>
  <si>
    <t>Компот из вишни</t>
  </si>
  <si>
    <t>Слойка с повидлом</t>
  </si>
  <si>
    <t>Кура отварная</t>
  </si>
  <si>
    <t>Картофельное пюре</t>
  </si>
  <si>
    <t>Йогурт</t>
  </si>
  <si>
    <t>№248</t>
  </si>
  <si>
    <t>№496</t>
  </si>
  <si>
    <t>№111</t>
  </si>
  <si>
    <t>№112</t>
  </si>
  <si>
    <t>№144</t>
  </si>
  <si>
    <t>№507</t>
  </si>
  <si>
    <t>№572</t>
  </si>
  <si>
    <t>№404</t>
  </si>
  <si>
    <t>№429</t>
  </si>
  <si>
    <t>№517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</si>
</sst>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3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/>
      <c r="D1" s="65"/>
      <c r="E1" s="65"/>
      <c r="F1" s="13" t="s">
        <v>16</v>
      </c>
      <c r="G1" s="2" t="s">
        <v>17</v>
      </c>
      <c r="H1" s="66"/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4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250</v>
      </c>
      <c r="G6" s="48">
        <v>6.4</v>
      </c>
      <c r="H6" s="48">
        <v>11.4</v>
      </c>
      <c r="I6" s="48">
        <v>35.76</v>
      </c>
      <c r="J6" s="48">
        <v>271</v>
      </c>
      <c r="K6" s="49" t="s">
        <v>52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0.1</v>
      </c>
      <c r="H8" s="51">
        <v>0</v>
      </c>
      <c r="I8" s="51">
        <v>15.2</v>
      </c>
      <c r="J8" s="51">
        <v>60</v>
      </c>
      <c r="K8" s="52" t="s">
        <v>53</v>
      </c>
      <c r="L8" s="51"/>
    </row>
    <row r="9" spans="1:12" ht="15">
      <c r="A9" s="25"/>
      <c r="B9" s="16"/>
      <c r="C9" s="11"/>
      <c r="D9" s="7" t="s">
        <v>23</v>
      </c>
      <c r="E9" s="50" t="s">
        <v>45</v>
      </c>
      <c r="F9" s="51">
        <v>70</v>
      </c>
      <c r="G9" s="51">
        <v>5.25</v>
      </c>
      <c r="H9" s="51">
        <v>2.0299999999999998</v>
      </c>
      <c r="I9" s="51">
        <v>35.979999999999997</v>
      </c>
      <c r="J9" s="51">
        <v>183.4</v>
      </c>
      <c r="K9" s="52" t="s">
        <v>46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 t="shared" ref="G13:J13" si="0">SUM(G6:G12)</f>
        <v>11.75</v>
      </c>
      <c r="H13" s="21">
        <f t="shared" si="0"/>
        <v>13.43</v>
      </c>
      <c r="I13" s="21">
        <f t="shared" si="0"/>
        <v>86.94</v>
      </c>
      <c r="J13" s="21">
        <f t="shared" si="0"/>
        <v>514.4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80</v>
      </c>
      <c r="G18" s="51">
        <v>0.72</v>
      </c>
      <c r="H18" s="51">
        <v>4.08</v>
      </c>
      <c r="I18" s="51">
        <v>2.88</v>
      </c>
      <c r="J18" s="51">
        <v>51.2</v>
      </c>
      <c r="K18" s="52" t="s">
        <v>60</v>
      </c>
      <c r="L18" s="51"/>
    </row>
    <row r="19" spans="1:12" ht="15">
      <c r="A19" s="25"/>
      <c r="B19" s="16"/>
      <c r="C19" s="11"/>
      <c r="D19" s="7" t="s">
        <v>28</v>
      </c>
      <c r="E19" s="50" t="s">
        <v>55</v>
      </c>
      <c r="F19" s="51">
        <v>300</v>
      </c>
      <c r="G19" s="51">
        <v>2.46</v>
      </c>
      <c r="H19" s="51">
        <v>6.3</v>
      </c>
      <c r="I19" s="51">
        <v>19.5</v>
      </c>
      <c r="J19" s="51">
        <v>145.5</v>
      </c>
      <c r="K19" s="52" t="s">
        <v>61</v>
      </c>
      <c r="L19" s="51"/>
    </row>
    <row r="20" spans="1:12" ht="15">
      <c r="A20" s="25"/>
      <c r="B20" s="16"/>
      <c r="C20" s="11"/>
      <c r="D20" s="7" t="s">
        <v>29</v>
      </c>
      <c r="E20" s="50" t="s">
        <v>56</v>
      </c>
      <c r="F20" s="51">
        <v>100</v>
      </c>
      <c r="G20" s="51">
        <v>17.8</v>
      </c>
      <c r="H20" s="51">
        <v>17.5</v>
      </c>
      <c r="I20" s="51">
        <v>14.3</v>
      </c>
      <c r="J20" s="51">
        <v>286</v>
      </c>
      <c r="K20" s="52" t="s">
        <v>62</v>
      </c>
      <c r="L20" s="51"/>
    </row>
    <row r="21" spans="1:12" ht="15">
      <c r="A21" s="25"/>
      <c r="B21" s="16"/>
      <c r="C21" s="11"/>
      <c r="D21" s="7" t="s">
        <v>30</v>
      </c>
      <c r="E21" s="50" t="s">
        <v>57</v>
      </c>
      <c r="F21" s="51">
        <v>200</v>
      </c>
      <c r="G21" s="51">
        <v>7.54</v>
      </c>
      <c r="H21" s="51">
        <v>0.9</v>
      </c>
      <c r="I21" s="51">
        <v>38.72</v>
      </c>
      <c r="J21" s="51">
        <v>193.2</v>
      </c>
      <c r="K21" s="52" t="s">
        <v>63</v>
      </c>
      <c r="L21" s="51"/>
    </row>
    <row r="22" spans="1:12" ht="15">
      <c r="A22" s="25"/>
      <c r="B22" s="16"/>
      <c r="C22" s="11"/>
      <c r="D22" s="7" t="s">
        <v>31</v>
      </c>
      <c r="E22" s="50" t="s">
        <v>58</v>
      </c>
      <c r="F22" s="51">
        <v>200</v>
      </c>
      <c r="G22" s="51">
        <v>0.3</v>
      </c>
      <c r="H22" s="51">
        <v>0</v>
      </c>
      <c r="I22" s="51">
        <v>20.100000000000001</v>
      </c>
      <c r="J22" s="51">
        <v>20.100000000000001</v>
      </c>
      <c r="K22" s="58" t="s">
        <v>64</v>
      </c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59</v>
      </c>
      <c r="F24" s="51">
        <v>75</v>
      </c>
      <c r="G24" s="51">
        <v>4.95</v>
      </c>
      <c r="H24" s="51">
        <v>0.9</v>
      </c>
      <c r="I24" s="51">
        <v>25.05</v>
      </c>
      <c r="J24" s="51">
        <v>130.5</v>
      </c>
      <c r="K24" s="52" t="s">
        <v>65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955</v>
      </c>
      <c r="G27" s="21">
        <f t="shared" ref="G27:J27" si="3">SUM(G18:G26)</f>
        <v>33.770000000000003</v>
      </c>
      <c r="H27" s="21">
        <f t="shared" si="3"/>
        <v>29.679999999999996</v>
      </c>
      <c r="I27" s="21">
        <f t="shared" si="3"/>
        <v>120.55</v>
      </c>
      <c r="J27" s="21">
        <f t="shared" si="3"/>
        <v>826.5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66</v>
      </c>
      <c r="F28" s="51">
        <v>60</v>
      </c>
      <c r="G28" s="51">
        <v>4.7</v>
      </c>
      <c r="H28" s="51">
        <v>3.7</v>
      </c>
      <c r="I28" s="51">
        <v>34.200000000000003</v>
      </c>
      <c r="J28" s="51">
        <v>189</v>
      </c>
      <c r="K28" s="52" t="s">
        <v>68</v>
      </c>
      <c r="L28" s="51"/>
    </row>
    <row r="29" spans="1:12" ht="15">
      <c r="A29" s="25"/>
      <c r="B29" s="16"/>
      <c r="C29" s="11"/>
      <c r="D29" s="12" t="s">
        <v>31</v>
      </c>
      <c r="E29" s="50" t="s">
        <v>49</v>
      </c>
      <c r="F29" s="51">
        <v>200</v>
      </c>
      <c r="G29" s="51">
        <v>0.1</v>
      </c>
      <c r="H29" s="51">
        <v>0</v>
      </c>
      <c r="I29" s="51">
        <v>15</v>
      </c>
      <c r="J29" s="51">
        <v>60</v>
      </c>
      <c r="K29" s="52" t="s">
        <v>53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260</v>
      </c>
      <c r="G32" s="21">
        <f t="shared" ref="G32:J32" si="4">SUM(G28:G31)</f>
        <v>4.8</v>
      </c>
      <c r="H32" s="21">
        <f t="shared" si="4"/>
        <v>3.7</v>
      </c>
      <c r="I32" s="21">
        <f t="shared" si="4"/>
        <v>49.2</v>
      </c>
      <c r="J32" s="21">
        <f t="shared" si="4"/>
        <v>249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67</v>
      </c>
      <c r="F33" s="51">
        <v>150</v>
      </c>
      <c r="G33" s="51">
        <v>17.8</v>
      </c>
      <c r="H33" s="51">
        <v>0.7</v>
      </c>
      <c r="I33" s="51">
        <v>0.4</v>
      </c>
      <c r="J33" s="51">
        <v>79</v>
      </c>
      <c r="K33" s="52" t="s">
        <v>69</v>
      </c>
      <c r="L33" s="51"/>
    </row>
    <row r="34" spans="1:12" ht="15">
      <c r="A34" s="25"/>
      <c r="B34" s="16"/>
      <c r="C34" s="11"/>
      <c r="D34" s="7" t="s">
        <v>30</v>
      </c>
      <c r="E34" s="50" t="s">
        <v>47</v>
      </c>
      <c r="F34" s="51">
        <v>200</v>
      </c>
      <c r="G34" s="51">
        <v>4.9400000000000004</v>
      </c>
      <c r="H34" s="51">
        <v>8.14</v>
      </c>
      <c r="I34" s="51">
        <v>49.74</v>
      </c>
      <c r="J34" s="51">
        <v>292</v>
      </c>
      <c r="K34" s="52" t="s">
        <v>70</v>
      </c>
      <c r="L34" s="51"/>
    </row>
    <row r="35" spans="1:12" ht="15">
      <c r="A35" s="25"/>
      <c r="B35" s="16"/>
      <c r="C35" s="11"/>
      <c r="D35" s="7" t="s">
        <v>31</v>
      </c>
      <c r="E35" s="50" t="s">
        <v>49</v>
      </c>
      <c r="F35" s="51">
        <v>200</v>
      </c>
      <c r="G35" s="51">
        <v>0.1</v>
      </c>
      <c r="H35" s="51">
        <v>0</v>
      </c>
      <c r="I35" s="51">
        <v>15</v>
      </c>
      <c r="J35" s="51">
        <v>60</v>
      </c>
      <c r="K35" s="52" t="s">
        <v>50</v>
      </c>
      <c r="L35" s="51"/>
    </row>
    <row r="36" spans="1:12" ht="15">
      <c r="A36" s="25"/>
      <c r="B36" s="16"/>
      <c r="C36" s="11"/>
      <c r="D36" s="7" t="s">
        <v>23</v>
      </c>
      <c r="E36" s="50" t="s">
        <v>48</v>
      </c>
      <c r="F36" s="51">
        <v>80</v>
      </c>
      <c r="G36" s="51">
        <v>6.08</v>
      </c>
      <c r="H36" s="51">
        <v>0.64</v>
      </c>
      <c r="I36" s="51">
        <v>39.36</v>
      </c>
      <c r="J36" s="51">
        <v>188</v>
      </c>
      <c r="K36" s="52" t="s">
        <v>71</v>
      </c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630</v>
      </c>
      <c r="G39" s="21">
        <f t="shared" ref="G39:J39" si="5">SUM(G33:G38)</f>
        <v>28.92</v>
      </c>
      <c r="H39" s="21">
        <f t="shared" si="5"/>
        <v>9.48</v>
      </c>
      <c r="I39" s="21">
        <f t="shared" si="5"/>
        <v>104.5</v>
      </c>
      <c r="J39" s="21">
        <f t="shared" si="5"/>
        <v>619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 t="s">
        <v>73</v>
      </c>
      <c r="F42" s="51">
        <v>200</v>
      </c>
      <c r="G42" s="51">
        <v>1</v>
      </c>
      <c r="H42" s="51">
        <v>0.2</v>
      </c>
      <c r="I42" s="51">
        <v>0.2</v>
      </c>
      <c r="J42" s="51">
        <v>92</v>
      </c>
      <c r="K42" s="52" t="s">
        <v>72</v>
      </c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1</v>
      </c>
      <c r="H46" s="21">
        <f t="shared" si="6"/>
        <v>0.2</v>
      </c>
      <c r="I46" s="21">
        <f t="shared" si="6"/>
        <v>0.2</v>
      </c>
      <c r="J46" s="21">
        <f t="shared" si="6"/>
        <v>92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2565</v>
      </c>
      <c r="G47" s="34">
        <f t="shared" ref="G47:J47" si="7">G13+G17+G27+G32+G39+G46</f>
        <v>80.240000000000009</v>
      </c>
      <c r="H47" s="34">
        <f t="shared" si="7"/>
        <v>56.490000000000009</v>
      </c>
      <c r="I47" s="34">
        <f t="shared" si="7"/>
        <v>361.39</v>
      </c>
      <c r="J47" s="34">
        <f t="shared" si="7"/>
        <v>2300.9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74</v>
      </c>
      <c r="F48" s="48">
        <v>250</v>
      </c>
      <c r="G48" s="48">
        <v>11.45</v>
      </c>
      <c r="H48" s="48">
        <v>16.100000000000001</v>
      </c>
      <c r="I48" s="48">
        <v>40.75</v>
      </c>
      <c r="J48" s="48">
        <v>353.75</v>
      </c>
      <c r="K48" s="49" t="s">
        <v>83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75</v>
      </c>
      <c r="F50" s="51">
        <v>200</v>
      </c>
      <c r="G50" s="51">
        <v>3.6</v>
      </c>
      <c r="H50" s="51">
        <v>3.3</v>
      </c>
      <c r="I50" s="51">
        <v>25</v>
      </c>
      <c r="J50" s="51">
        <v>144</v>
      </c>
      <c r="K50" s="52" t="s">
        <v>84</v>
      </c>
      <c r="L50" s="51"/>
    </row>
    <row r="51" spans="1:12" ht="15">
      <c r="A51" s="15"/>
      <c r="B51" s="16"/>
      <c r="C51" s="11"/>
      <c r="D51" s="7" t="s">
        <v>23</v>
      </c>
      <c r="E51" s="50" t="s">
        <v>45</v>
      </c>
      <c r="F51" s="51">
        <v>70</v>
      </c>
      <c r="G51" s="51">
        <v>5.25</v>
      </c>
      <c r="H51" s="51">
        <v>2.0299999999999998</v>
      </c>
      <c r="I51" s="51">
        <v>35.979999999999997</v>
      </c>
      <c r="J51" s="51">
        <v>183.4</v>
      </c>
      <c r="K51" s="52" t="s">
        <v>85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20.299999999999997</v>
      </c>
      <c r="H55" s="21">
        <f t="shared" ref="H55" si="9">SUM(H48:H54)</f>
        <v>21.430000000000003</v>
      </c>
      <c r="I55" s="21">
        <f t="shared" ref="I55" si="10">SUM(I48:I54)</f>
        <v>101.72999999999999</v>
      </c>
      <c r="J55" s="21">
        <f t="shared" ref="J55" si="11">SUM(J48:J54)</f>
        <v>681.15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76</v>
      </c>
      <c r="F56" s="51">
        <v>200</v>
      </c>
      <c r="G56" s="51">
        <v>1.8</v>
      </c>
      <c r="H56" s="51">
        <v>0.4</v>
      </c>
      <c r="I56" s="51">
        <v>16.2</v>
      </c>
      <c r="J56" s="51">
        <v>86</v>
      </c>
      <c r="K56" s="52" t="s">
        <v>86</v>
      </c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1.8</v>
      </c>
      <c r="H59" s="21">
        <f t="shared" ref="H59" si="14">SUM(H56:H58)</f>
        <v>0.4</v>
      </c>
      <c r="I59" s="21">
        <f t="shared" ref="I59" si="15">SUM(I56:I58)</f>
        <v>16.2</v>
      </c>
      <c r="J59" s="21">
        <f t="shared" ref="J59" si="16">SUM(J56:J58)</f>
        <v>86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54</v>
      </c>
      <c r="F60" s="51">
        <v>80</v>
      </c>
      <c r="G60" s="51">
        <v>0.72</v>
      </c>
      <c r="H60" s="51">
        <v>4.08</v>
      </c>
      <c r="I60" s="51">
        <v>2.88</v>
      </c>
      <c r="J60" s="51">
        <v>51.2</v>
      </c>
      <c r="K60" s="52" t="s">
        <v>60</v>
      </c>
      <c r="L60" s="51"/>
    </row>
    <row r="61" spans="1:12" ht="15">
      <c r="A61" s="15"/>
      <c r="B61" s="16"/>
      <c r="C61" s="11"/>
      <c r="D61" s="7" t="s">
        <v>28</v>
      </c>
      <c r="E61" s="50" t="s">
        <v>77</v>
      </c>
      <c r="F61" s="51">
        <v>300</v>
      </c>
      <c r="G61" s="51">
        <v>2.76</v>
      </c>
      <c r="H61" s="51">
        <v>5.0999999999999996</v>
      </c>
      <c r="I61" s="51">
        <v>18.149999999999999</v>
      </c>
      <c r="J61" s="51">
        <v>129.6</v>
      </c>
      <c r="K61" s="52" t="s">
        <v>87</v>
      </c>
      <c r="L61" s="51"/>
    </row>
    <row r="62" spans="1:12" ht="15">
      <c r="A62" s="15"/>
      <c r="B62" s="16"/>
      <c r="C62" s="11"/>
      <c r="D62" s="7" t="s">
        <v>29</v>
      </c>
      <c r="E62" s="50" t="s">
        <v>67</v>
      </c>
      <c r="F62" s="51">
        <v>150</v>
      </c>
      <c r="G62" s="51">
        <v>26.7</v>
      </c>
      <c r="H62" s="51">
        <v>1.05</v>
      </c>
      <c r="I62" s="51">
        <v>0.6</v>
      </c>
      <c r="J62" s="51">
        <v>118.5</v>
      </c>
      <c r="K62" s="52" t="s">
        <v>69</v>
      </c>
      <c r="L62" s="51"/>
    </row>
    <row r="63" spans="1:12" ht="15">
      <c r="A63" s="15"/>
      <c r="B63" s="16"/>
      <c r="C63" s="11"/>
      <c r="D63" s="7" t="s">
        <v>30</v>
      </c>
      <c r="E63" s="50" t="s">
        <v>47</v>
      </c>
      <c r="F63" s="51">
        <v>200</v>
      </c>
      <c r="G63" s="51">
        <v>4.9400000000000004</v>
      </c>
      <c r="H63" s="51">
        <v>8.14</v>
      </c>
      <c r="I63" s="51">
        <v>49.74</v>
      </c>
      <c r="J63" s="51">
        <v>292</v>
      </c>
      <c r="K63" s="52" t="s">
        <v>70</v>
      </c>
      <c r="L63" s="51"/>
    </row>
    <row r="64" spans="1:12" ht="15">
      <c r="A64" s="15"/>
      <c r="B64" s="16"/>
      <c r="C64" s="11"/>
      <c r="D64" s="7" t="s">
        <v>31</v>
      </c>
      <c r="E64" s="50" t="s">
        <v>78</v>
      </c>
      <c r="F64" s="51">
        <v>200</v>
      </c>
      <c r="G64" s="51">
        <v>0.5</v>
      </c>
      <c r="H64" s="51">
        <v>0.2</v>
      </c>
      <c r="I64" s="51">
        <v>23.1</v>
      </c>
      <c r="J64" s="51">
        <v>96</v>
      </c>
      <c r="K64" s="52" t="s">
        <v>88</v>
      </c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59</v>
      </c>
      <c r="F66" s="51">
        <v>75</v>
      </c>
      <c r="G66" s="51">
        <v>4.95</v>
      </c>
      <c r="H66" s="51">
        <v>0.9</v>
      </c>
      <c r="I66" s="51">
        <v>25.05</v>
      </c>
      <c r="J66" s="51">
        <v>130.5</v>
      </c>
      <c r="K66" s="52" t="s">
        <v>65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1005</v>
      </c>
      <c r="G69" s="21">
        <f t="shared" ref="G69" si="18">SUM(G60:G68)</f>
        <v>40.57</v>
      </c>
      <c r="H69" s="21">
        <f t="shared" ref="H69" si="19">SUM(H60:H68)</f>
        <v>19.47</v>
      </c>
      <c r="I69" s="21">
        <f t="shared" ref="I69" si="20">SUM(I60:I68)</f>
        <v>119.52</v>
      </c>
      <c r="J69" s="21">
        <f t="shared" ref="J69" si="21">SUM(J60:J68)</f>
        <v>817.8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79</v>
      </c>
      <c r="F70" s="51">
        <v>100</v>
      </c>
      <c r="G70" s="51">
        <v>7.8</v>
      </c>
      <c r="H70" s="51">
        <v>10.5</v>
      </c>
      <c r="I70" s="51">
        <v>60.1</v>
      </c>
      <c r="J70" s="51">
        <v>366.6</v>
      </c>
      <c r="K70" s="52" t="s">
        <v>89</v>
      </c>
      <c r="L70" s="51"/>
    </row>
    <row r="71" spans="1:12" ht="15">
      <c r="A71" s="15"/>
      <c r="B71" s="16"/>
      <c r="C71" s="11"/>
      <c r="D71" s="12" t="s">
        <v>31</v>
      </c>
      <c r="E71" s="50" t="s">
        <v>49</v>
      </c>
      <c r="F71" s="51">
        <v>200</v>
      </c>
      <c r="G71" s="51">
        <v>0.1</v>
      </c>
      <c r="H71" s="51">
        <v>0</v>
      </c>
      <c r="I71" s="51">
        <v>15</v>
      </c>
      <c r="J71" s="51">
        <v>60</v>
      </c>
      <c r="K71" s="52" t="s">
        <v>53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7.8999999999999995</v>
      </c>
      <c r="H74" s="21">
        <f t="shared" ref="H74" si="24">SUM(H70:H73)</f>
        <v>10.5</v>
      </c>
      <c r="I74" s="21">
        <f t="shared" ref="I74" si="25">SUM(I70:I73)</f>
        <v>75.099999999999994</v>
      </c>
      <c r="J74" s="21">
        <f t="shared" ref="J74" si="26">SUM(J70:J73)</f>
        <v>426.6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80</v>
      </c>
      <c r="F75" s="51">
        <v>150</v>
      </c>
      <c r="G75" s="51">
        <v>35.299999999999997</v>
      </c>
      <c r="H75" s="51">
        <v>24.4</v>
      </c>
      <c r="I75" s="51">
        <v>0.86</v>
      </c>
      <c r="J75" s="51">
        <v>364.2</v>
      </c>
      <c r="K75" s="52" t="s">
        <v>90</v>
      </c>
      <c r="L75" s="51"/>
    </row>
    <row r="76" spans="1:12" ht="15">
      <c r="A76" s="15"/>
      <c r="B76" s="16"/>
      <c r="C76" s="11"/>
      <c r="D76" s="7" t="s">
        <v>30</v>
      </c>
      <c r="E76" s="50" t="s">
        <v>81</v>
      </c>
      <c r="F76" s="51">
        <v>200</v>
      </c>
      <c r="G76" s="51">
        <v>4.2</v>
      </c>
      <c r="H76" s="51">
        <v>8.8000000000000007</v>
      </c>
      <c r="I76" s="51">
        <v>21.8</v>
      </c>
      <c r="J76" s="51">
        <v>184</v>
      </c>
      <c r="K76" s="52" t="s">
        <v>91</v>
      </c>
      <c r="L76" s="51"/>
    </row>
    <row r="77" spans="1:12" ht="15">
      <c r="A77" s="15"/>
      <c r="B77" s="16"/>
      <c r="C77" s="11"/>
      <c r="D77" s="7" t="s">
        <v>31</v>
      </c>
      <c r="E77" s="50" t="s">
        <v>49</v>
      </c>
      <c r="F77" s="51">
        <v>200</v>
      </c>
      <c r="G77" s="51">
        <v>0.1</v>
      </c>
      <c r="H77" s="51">
        <v>0</v>
      </c>
      <c r="I77" s="51">
        <v>15</v>
      </c>
      <c r="J77" s="51">
        <v>60</v>
      </c>
      <c r="K77" s="52" t="s">
        <v>53</v>
      </c>
      <c r="L77" s="51"/>
    </row>
    <row r="78" spans="1:12" ht="15">
      <c r="A78" s="15"/>
      <c r="B78" s="16"/>
      <c r="C78" s="11"/>
      <c r="D78" s="7" t="s">
        <v>23</v>
      </c>
      <c r="E78" s="50" t="s">
        <v>48</v>
      </c>
      <c r="F78" s="51">
        <v>80</v>
      </c>
      <c r="G78" s="51">
        <v>6.08</v>
      </c>
      <c r="H78" s="51">
        <v>0.64</v>
      </c>
      <c r="I78" s="51">
        <v>39.36</v>
      </c>
      <c r="J78" s="51">
        <v>188</v>
      </c>
      <c r="K78" s="52" t="s">
        <v>71</v>
      </c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630</v>
      </c>
      <c r="G81" s="21">
        <f t="shared" ref="G81" si="28">SUM(G75:G80)</f>
        <v>45.68</v>
      </c>
      <c r="H81" s="21">
        <f t="shared" ref="H81" si="29">SUM(H75:H80)</f>
        <v>33.840000000000003</v>
      </c>
      <c r="I81" s="21">
        <f t="shared" ref="I81" si="30">SUM(I75:I80)</f>
        <v>77.02</v>
      </c>
      <c r="J81" s="21">
        <f t="shared" ref="J81" si="31">SUM(J75:J80)</f>
        <v>796.2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82</v>
      </c>
      <c r="F82" s="51">
        <v>200</v>
      </c>
      <c r="G82" s="51">
        <v>10</v>
      </c>
      <c r="H82" s="51">
        <v>6.4</v>
      </c>
      <c r="I82" s="51">
        <v>17</v>
      </c>
      <c r="J82" s="51">
        <v>174</v>
      </c>
      <c r="K82" s="52" t="s">
        <v>92</v>
      </c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10</v>
      </c>
      <c r="H88" s="21">
        <f t="shared" ref="H88" si="34">SUM(H82:H87)</f>
        <v>6.4</v>
      </c>
      <c r="I88" s="21">
        <f t="shared" ref="I88" si="35">SUM(I82:I87)</f>
        <v>17</v>
      </c>
      <c r="J88" s="21">
        <f t="shared" ref="J88" si="36">SUM(J82:J87)</f>
        <v>174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2855</v>
      </c>
      <c r="G89" s="34">
        <f t="shared" ref="G89" si="38">G55+G59+G69+G74+G81+G88</f>
        <v>126.25</v>
      </c>
      <c r="H89" s="34">
        <f t="shared" ref="H89" si="39">H55+H59+H69+H74+H81+H88</f>
        <v>92.04</v>
      </c>
      <c r="I89" s="34">
        <f t="shared" ref="I89" si="40">I55+I59+I69+I74+I81+I88</f>
        <v>406.56999999999994</v>
      </c>
      <c r="J89" s="34">
        <f t="shared" ref="J89" si="41">J55+J59+J69+J74+J81+J88</f>
        <v>2981.75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2710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103.245</v>
      </c>
      <c r="H594" s="42">
        <f t="shared" si="456"/>
        <v>74.265000000000015</v>
      </c>
      <c r="I594" s="42">
        <f t="shared" si="456"/>
        <v>383.97999999999996</v>
      </c>
      <c r="J594" s="42">
        <f t="shared" si="456"/>
        <v>2641.3249999999998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2022-05-16T14:23:56Z</dcterms:created>
  <dcterms:modified xsi:type="dcterms:W3CDTF">1980-02-06T02:14:03Z</dcterms:modified>
</cp:coreProperties>
</file>